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jiljana.manojlovic\Desktop\"/>
    </mc:Choice>
  </mc:AlternateContent>
  <bookViews>
    <workbookView xWindow="0" yWindow="0" windowWidth="2880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K34" i="16"/>
  <c r="G24" i="16"/>
  <c r="G22" i="16" s="1"/>
  <c r="C12" i="16" l="1"/>
  <c r="E12" i="16"/>
  <c r="I34" i="16"/>
  <c r="I12" i="16"/>
  <c r="K12" i="16"/>
  <c r="M12" i="16"/>
  <c r="C50" i="16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X51" i="7" l="1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V23" i="7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E54" i="7" l="1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K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34" i="16" l="1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<sst xmlns="http://schemas.openxmlformats.org/spreadsheetml/2006/main" count="656" uniqueCount="190">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</sst>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4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2" t="s">
        <v>79</v>
      </c>
      <c r="B2" s="33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68" t="s">
        <v>96</v>
      </c>
      <c r="N2" s="269"/>
      <c r="X2" s="308">
        <f>+C2</f>
        <v>0</v>
      </c>
      <c r="Y2" s="308"/>
      <c r="Z2" s="308"/>
      <c r="AA2" s="308"/>
      <c r="AB2" s="308"/>
      <c r="AC2" s="308"/>
      <c r="AD2" s="308"/>
      <c r="AE2" s="308"/>
      <c r="AF2" s="308"/>
      <c r="AG2" s="308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286" t="s">
        <v>124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86" ht="19.5" thickBot="1" x14ac:dyDescent="0.35">
      <c r="B4" s="230" t="s">
        <v>100</v>
      </c>
      <c r="C4" s="293" t="s">
        <v>97</v>
      </c>
      <c r="D4" s="288"/>
      <c r="E4" s="288"/>
      <c r="F4" s="288"/>
      <c r="G4" s="288"/>
      <c r="H4" s="288"/>
      <c r="I4" s="288"/>
      <c r="J4" s="288"/>
      <c r="K4" s="288"/>
      <c r="L4" s="289"/>
      <c r="M4" s="289"/>
      <c r="N4" s="289"/>
      <c r="O4" s="288"/>
      <c r="P4" s="288"/>
      <c r="Q4" s="288"/>
      <c r="R4" s="288"/>
      <c r="S4" s="288"/>
      <c r="T4" s="288"/>
      <c r="U4" s="288"/>
      <c r="V4" s="288"/>
      <c r="W4" s="294"/>
      <c r="X4" s="288" t="s">
        <v>103</v>
      </c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8"/>
      <c r="AK4" s="288"/>
      <c r="AL4" s="288"/>
      <c r="AM4" s="288"/>
      <c r="AN4" s="288"/>
      <c r="AO4" s="288"/>
      <c r="AP4" s="288"/>
      <c r="AQ4" s="288"/>
      <c r="AR4" s="288"/>
      <c r="AS4" s="287" t="s">
        <v>98</v>
      </c>
      <c r="AT4" s="288"/>
      <c r="AU4" s="288"/>
      <c r="AV4" s="288"/>
      <c r="AW4" s="288"/>
      <c r="AX4" s="288"/>
      <c r="AY4" s="288"/>
      <c r="AZ4" s="288"/>
      <c r="BA4" s="288"/>
      <c r="BB4" s="289"/>
      <c r="BC4" s="289"/>
      <c r="BD4" s="289"/>
      <c r="BE4" s="288"/>
      <c r="BF4" s="288"/>
      <c r="BG4" s="288"/>
      <c r="BH4" s="288"/>
      <c r="BI4" s="288"/>
      <c r="BJ4" s="288"/>
      <c r="BK4" s="288"/>
      <c r="BL4" s="288"/>
      <c r="BM4" s="288"/>
      <c r="BN4" s="287" t="s">
        <v>99</v>
      </c>
      <c r="BO4" s="288"/>
      <c r="BP4" s="288"/>
      <c r="BQ4" s="288"/>
      <c r="BR4" s="288"/>
      <c r="BS4" s="288"/>
      <c r="BT4" s="288"/>
      <c r="BU4" s="288"/>
      <c r="BV4" s="288"/>
      <c r="BW4" s="289"/>
      <c r="BX4" s="289"/>
      <c r="BY4" s="289"/>
      <c r="BZ4" s="288"/>
      <c r="CA4" s="288"/>
      <c r="CB4" s="288"/>
      <c r="CC4" s="288"/>
      <c r="CD4" s="288"/>
      <c r="CE4" s="288"/>
      <c r="CF4" s="288"/>
      <c r="CG4" s="288"/>
      <c r="CH4" s="288"/>
    </row>
    <row r="5" spans="1:86" ht="68.45" customHeight="1" x14ac:dyDescent="0.25">
      <c r="A5" s="316" t="s">
        <v>75</v>
      </c>
      <c r="B5" s="318" t="s">
        <v>0</v>
      </c>
      <c r="C5" s="295" t="s">
        <v>166</v>
      </c>
      <c r="D5" s="296"/>
      <c r="E5" s="297"/>
      <c r="F5" s="298" t="s">
        <v>167</v>
      </c>
      <c r="G5" s="299"/>
      <c r="H5" s="300"/>
      <c r="I5" s="301" t="s">
        <v>168</v>
      </c>
      <c r="J5" s="296"/>
      <c r="K5" s="296"/>
      <c r="L5" s="302" t="s">
        <v>125</v>
      </c>
      <c r="M5" s="302"/>
      <c r="N5" s="302"/>
      <c r="O5" s="298" t="s">
        <v>126</v>
      </c>
      <c r="P5" s="299"/>
      <c r="Q5" s="300"/>
      <c r="R5" s="298" t="s">
        <v>127</v>
      </c>
      <c r="S5" s="299"/>
      <c r="T5" s="300"/>
      <c r="U5" s="301" t="s">
        <v>128</v>
      </c>
      <c r="V5" s="296"/>
      <c r="W5" s="303"/>
      <c r="X5" s="327" t="s">
        <v>169</v>
      </c>
      <c r="Y5" s="327"/>
      <c r="Z5" s="328"/>
      <c r="AA5" s="309" t="s">
        <v>167</v>
      </c>
      <c r="AB5" s="310"/>
      <c r="AC5" s="311"/>
      <c r="AD5" s="312" t="s">
        <v>168</v>
      </c>
      <c r="AE5" s="313"/>
      <c r="AF5" s="313"/>
      <c r="AG5" s="321" t="s">
        <v>125</v>
      </c>
      <c r="AH5" s="321"/>
      <c r="AI5" s="321"/>
      <c r="AJ5" s="309" t="s">
        <v>126</v>
      </c>
      <c r="AK5" s="310"/>
      <c r="AL5" s="311"/>
      <c r="AM5" s="309" t="s">
        <v>127</v>
      </c>
      <c r="AN5" s="310"/>
      <c r="AO5" s="311"/>
      <c r="AP5" s="312" t="s">
        <v>128</v>
      </c>
      <c r="AQ5" s="313"/>
      <c r="AR5" s="313"/>
      <c r="AS5" s="341" t="s">
        <v>170</v>
      </c>
      <c r="AT5" s="327"/>
      <c r="AU5" s="328"/>
      <c r="AV5" s="309" t="s">
        <v>167</v>
      </c>
      <c r="AW5" s="310"/>
      <c r="AX5" s="311"/>
      <c r="AY5" s="312" t="s">
        <v>168</v>
      </c>
      <c r="AZ5" s="313"/>
      <c r="BA5" s="313"/>
      <c r="BB5" s="321" t="s">
        <v>125</v>
      </c>
      <c r="BC5" s="321"/>
      <c r="BD5" s="321"/>
      <c r="BE5" s="309" t="s">
        <v>126</v>
      </c>
      <c r="BF5" s="310"/>
      <c r="BG5" s="311"/>
      <c r="BH5" s="309" t="s">
        <v>127</v>
      </c>
      <c r="BI5" s="310"/>
      <c r="BJ5" s="311"/>
      <c r="BK5" s="312" t="s">
        <v>128</v>
      </c>
      <c r="BL5" s="313"/>
      <c r="BM5" s="313"/>
      <c r="BN5" s="341" t="s">
        <v>170</v>
      </c>
      <c r="BO5" s="327"/>
      <c r="BP5" s="328"/>
      <c r="BQ5" s="309" t="s">
        <v>167</v>
      </c>
      <c r="BR5" s="310"/>
      <c r="BS5" s="311"/>
      <c r="BT5" s="312" t="s">
        <v>168</v>
      </c>
      <c r="BU5" s="313"/>
      <c r="BV5" s="313"/>
      <c r="BW5" s="321" t="s">
        <v>125</v>
      </c>
      <c r="BX5" s="321"/>
      <c r="BY5" s="321"/>
      <c r="BZ5" s="309" t="s">
        <v>126</v>
      </c>
      <c r="CA5" s="310"/>
      <c r="CB5" s="311"/>
      <c r="CC5" s="309" t="s">
        <v>127</v>
      </c>
      <c r="CD5" s="310"/>
      <c r="CE5" s="311"/>
      <c r="CF5" s="312" t="s">
        <v>128</v>
      </c>
      <c r="CG5" s="313"/>
      <c r="CH5" s="313"/>
    </row>
    <row r="6" spans="1:86" ht="75.75" customHeight="1" x14ac:dyDescent="0.25">
      <c r="A6" s="317"/>
      <c r="B6" s="319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 x14ac:dyDescent="0.25">
      <c r="A7" s="322">
        <v>1</v>
      </c>
      <c r="B7" s="323">
        <v>2</v>
      </c>
      <c r="C7" s="304">
        <v>3</v>
      </c>
      <c r="D7" s="306">
        <v>4</v>
      </c>
      <c r="E7" s="306" t="s">
        <v>4</v>
      </c>
      <c r="F7" s="306">
        <v>6</v>
      </c>
      <c r="G7" s="306">
        <v>7</v>
      </c>
      <c r="H7" s="306" t="s">
        <v>86</v>
      </c>
      <c r="I7" s="306">
        <v>9</v>
      </c>
      <c r="J7" s="306">
        <v>10</v>
      </c>
      <c r="K7" s="339">
        <v>11</v>
      </c>
      <c r="L7" s="331">
        <v>12</v>
      </c>
      <c r="M7" s="331">
        <v>13</v>
      </c>
      <c r="N7" s="331" t="s">
        <v>87</v>
      </c>
      <c r="O7" s="306">
        <v>15</v>
      </c>
      <c r="P7" s="306">
        <v>16</v>
      </c>
      <c r="Q7" s="306" t="s">
        <v>88</v>
      </c>
      <c r="R7" s="306">
        <v>18</v>
      </c>
      <c r="S7" s="306">
        <v>19</v>
      </c>
      <c r="T7" s="306" t="s">
        <v>89</v>
      </c>
      <c r="U7" s="306">
        <v>21</v>
      </c>
      <c r="V7" s="306">
        <v>22</v>
      </c>
      <c r="W7" s="329" t="s">
        <v>119</v>
      </c>
      <c r="X7" s="325">
        <v>3</v>
      </c>
      <c r="Y7" s="290">
        <v>4</v>
      </c>
      <c r="Z7" s="290" t="s">
        <v>4</v>
      </c>
      <c r="AA7" s="290">
        <v>6</v>
      </c>
      <c r="AB7" s="290">
        <v>7</v>
      </c>
      <c r="AC7" s="290" t="s">
        <v>86</v>
      </c>
      <c r="AD7" s="314">
        <v>9</v>
      </c>
      <c r="AE7" s="314">
        <v>10</v>
      </c>
      <c r="AF7" s="336">
        <v>11</v>
      </c>
      <c r="AG7" s="322">
        <v>12</v>
      </c>
      <c r="AH7" s="322">
        <v>13</v>
      </c>
      <c r="AI7" s="322" t="s">
        <v>87</v>
      </c>
      <c r="AJ7" s="290">
        <v>15</v>
      </c>
      <c r="AK7" s="290">
        <v>16</v>
      </c>
      <c r="AL7" s="290" t="s">
        <v>88</v>
      </c>
      <c r="AM7" s="290">
        <v>18</v>
      </c>
      <c r="AN7" s="290">
        <v>19</v>
      </c>
      <c r="AO7" s="290" t="s">
        <v>89</v>
      </c>
      <c r="AP7" s="314">
        <v>21</v>
      </c>
      <c r="AQ7" s="314">
        <v>22</v>
      </c>
      <c r="AR7" s="336" t="s">
        <v>119</v>
      </c>
      <c r="AS7" s="290">
        <v>3</v>
      </c>
      <c r="AT7" s="290">
        <v>4</v>
      </c>
      <c r="AU7" s="290" t="s">
        <v>4</v>
      </c>
      <c r="AV7" s="290">
        <v>6</v>
      </c>
      <c r="AW7" s="290">
        <v>7</v>
      </c>
      <c r="AX7" s="290" t="s">
        <v>86</v>
      </c>
      <c r="AY7" s="314">
        <v>9</v>
      </c>
      <c r="AZ7" s="314">
        <v>10</v>
      </c>
      <c r="BA7" s="336">
        <v>11</v>
      </c>
      <c r="BB7" s="322">
        <v>12</v>
      </c>
      <c r="BC7" s="322">
        <v>13</v>
      </c>
      <c r="BD7" s="322" t="s">
        <v>87</v>
      </c>
      <c r="BE7" s="290">
        <v>15</v>
      </c>
      <c r="BF7" s="290">
        <v>16</v>
      </c>
      <c r="BG7" s="290" t="s">
        <v>88</v>
      </c>
      <c r="BH7" s="290">
        <v>18</v>
      </c>
      <c r="BI7" s="290">
        <v>19</v>
      </c>
      <c r="BJ7" s="290" t="s">
        <v>89</v>
      </c>
      <c r="BK7" s="314">
        <v>21</v>
      </c>
      <c r="BL7" s="314">
        <v>22</v>
      </c>
      <c r="BM7" s="336" t="s">
        <v>119</v>
      </c>
      <c r="BN7" s="290">
        <v>3</v>
      </c>
      <c r="BO7" s="290">
        <v>4</v>
      </c>
      <c r="BP7" s="290" t="s">
        <v>4</v>
      </c>
      <c r="BQ7" s="290">
        <v>6</v>
      </c>
      <c r="BR7" s="290">
        <v>7</v>
      </c>
      <c r="BS7" s="290" t="s">
        <v>86</v>
      </c>
      <c r="BT7" s="314">
        <v>9</v>
      </c>
      <c r="BU7" s="314">
        <v>10</v>
      </c>
      <c r="BV7" s="336">
        <v>11</v>
      </c>
      <c r="BW7" s="322">
        <v>12</v>
      </c>
      <c r="BX7" s="322">
        <v>13</v>
      </c>
      <c r="BY7" s="322" t="s">
        <v>87</v>
      </c>
      <c r="BZ7" s="290">
        <v>15</v>
      </c>
      <c r="CA7" s="290">
        <v>16</v>
      </c>
      <c r="CB7" s="290" t="s">
        <v>88</v>
      </c>
      <c r="CC7" s="290">
        <v>18</v>
      </c>
      <c r="CD7" s="290">
        <v>19</v>
      </c>
      <c r="CE7" s="290" t="s">
        <v>89</v>
      </c>
      <c r="CF7" s="314">
        <v>21</v>
      </c>
      <c r="CG7" s="314">
        <v>22</v>
      </c>
      <c r="CH7" s="336" t="s">
        <v>119</v>
      </c>
    </row>
    <row r="8" spans="1:86" ht="15.75" thickBot="1" x14ac:dyDescent="0.3">
      <c r="A8" s="322"/>
      <c r="B8" s="324"/>
      <c r="C8" s="305"/>
      <c r="D8" s="307"/>
      <c r="E8" s="307"/>
      <c r="F8" s="307"/>
      <c r="G8" s="307"/>
      <c r="H8" s="307"/>
      <c r="I8" s="307"/>
      <c r="J8" s="307"/>
      <c r="K8" s="340"/>
      <c r="L8" s="306"/>
      <c r="M8" s="306"/>
      <c r="N8" s="306"/>
      <c r="O8" s="307"/>
      <c r="P8" s="307"/>
      <c r="Q8" s="307"/>
      <c r="R8" s="307"/>
      <c r="S8" s="307"/>
      <c r="T8" s="307"/>
      <c r="U8" s="307"/>
      <c r="V8" s="307"/>
      <c r="W8" s="330"/>
      <c r="X8" s="326"/>
      <c r="Y8" s="320"/>
      <c r="Z8" s="320"/>
      <c r="AA8" s="320"/>
      <c r="AB8" s="320"/>
      <c r="AC8" s="320"/>
      <c r="AD8" s="315"/>
      <c r="AE8" s="315"/>
      <c r="AF8" s="337"/>
      <c r="AG8" s="290"/>
      <c r="AH8" s="290"/>
      <c r="AI8" s="290"/>
      <c r="AJ8" s="320"/>
      <c r="AK8" s="320"/>
      <c r="AL8" s="320"/>
      <c r="AM8" s="320"/>
      <c r="AN8" s="320"/>
      <c r="AO8" s="320"/>
      <c r="AP8" s="315"/>
      <c r="AQ8" s="315"/>
      <c r="AR8" s="337"/>
      <c r="AS8" s="291"/>
      <c r="AT8" s="291"/>
      <c r="AU8" s="291"/>
      <c r="AV8" s="291"/>
      <c r="AW8" s="291"/>
      <c r="AX8" s="291"/>
      <c r="AY8" s="342"/>
      <c r="AZ8" s="342"/>
      <c r="BA8" s="343"/>
      <c r="BB8" s="322"/>
      <c r="BC8" s="322"/>
      <c r="BD8" s="322"/>
      <c r="BE8" s="291"/>
      <c r="BF8" s="291"/>
      <c r="BG8" s="291"/>
      <c r="BH8" s="291"/>
      <c r="BI8" s="291"/>
      <c r="BJ8" s="291"/>
      <c r="BK8" s="342"/>
      <c r="BL8" s="342"/>
      <c r="BM8" s="343"/>
      <c r="BN8" s="291"/>
      <c r="BO8" s="291"/>
      <c r="BP8" s="291"/>
      <c r="BQ8" s="291"/>
      <c r="BR8" s="291"/>
      <c r="BS8" s="291"/>
      <c r="BT8" s="342"/>
      <c r="BU8" s="342"/>
      <c r="BV8" s="343"/>
      <c r="BW8" s="322"/>
      <c r="BX8" s="322"/>
      <c r="BY8" s="322"/>
      <c r="BZ8" s="291"/>
      <c r="CA8" s="291"/>
      <c r="CB8" s="291"/>
      <c r="CC8" s="291"/>
      <c r="CD8" s="291"/>
      <c r="CE8" s="291"/>
      <c r="CF8" s="342"/>
      <c r="CG8" s="342"/>
      <c r="CH8" s="343"/>
    </row>
    <row r="9" spans="1:86" ht="29.25" x14ac:dyDescent="0.25">
      <c r="A9" s="338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38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38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 x14ac:dyDescent="0.3">
      <c r="A12" s="338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38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38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38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 x14ac:dyDescent="0.25">
      <c r="A16" s="338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38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38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 x14ac:dyDescent="0.3">
      <c r="A19" s="338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38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38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 x14ac:dyDescent="0.3">
      <c r="A22" s="338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38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38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 x14ac:dyDescent="0.3">
      <c r="A25" s="338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38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38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 x14ac:dyDescent="0.3">
      <c r="A28" s="338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38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38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 x14ac:dyDescent="0.3">
      <c r="A31" s="338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 x14ac:dyDescent="0.25">
      <c r="A32" s="333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34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 x14ac:dyDescent="0.3">
      <c r="A34" s="335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33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34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 x14ac:dyDescent="0.3">
      <c r="A37" s="335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38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38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 x14ac:dyDescent="0.3">
      <c r="A40" s="338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33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34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34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 x14ac:dyDescent="0.3">
      <c r="A44" s="334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34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34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 x14ac:dyDescent="0.3">
      <c r="A47" s="334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34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34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34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 x14ac:dyDescent="0.25">
      <c r="A51" s="334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34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35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 x14ac:dyDescent="0.2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2" t="s">
        <v>79</v>
      </c>
      <c r="B2" s="332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22">
        <v>1</v>
      </c>
      <c r="B6" s="290">
        <v>2</v>
      </c>
      <c r="C6" s="290">
        <v>3</v>
      </c>
      <c r="D6" s="290">
        <v>4</v>
      </c>
      <c r="E6" s="290">
        <v>5</v>
      </c>
      <c r="F6" s="290">
        <v>6</v>
      </c>
      <c r="G6" s="314">
        <v>7</v>
      </c>
      <c r="H6" s="290">
        <v>8</v>
      </c>
      <c r="I6" s="314">
        <v>9</v>
      </c>
      <c r="J6" s="290">
        <v>10</v>
      </c>
      <c r="K6" s="314">
        <v>11</v>
      </c>
      <c r="L6" s="290">
        <v>12</v>
      </c>
      <c r="M6" s="314">
        <v>13</v>
      </c>
      <c r="N6" s="290">
        <v>14</v>
      </c>
    </row>
    <row r="7" spans="1:17" x14ac:dyDescent="0.25">
      <c r="A7" s="322"/>
      <c r="B7" s="291"/>
      <c r="C7" s="291"/>
      <c r="D7" s="291"/>
      <c r="E7" s="291"/>
      <c r="F7" s="291"/>
      <c r="G7" s="342"/>
      <c r="H7" s="291"/>
      <c r="I7" s="342"/>
      <c r="J7" s="291"/>
      <c r="K7" s="342"/>
      <c r="L7" s="291"/>
      <c r="M7" s="342"/>
      <c r="N7" s="291"/>
    </row>
    <row r="8" spans="1:17" ht="29.25" x14ac:dyDescent="0.25">
      <c r="A8" s="338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38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38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38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38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38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38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38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38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38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38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38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38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38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38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38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38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38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38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38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38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38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38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33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34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35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33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34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35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38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38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38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33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34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34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34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34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34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34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34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34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34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34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34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35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2" t="s">
        <v>79</v>
      </c>
      <c r="B2" s="332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25">
      <c r="B4" s="349" t="s">
        <v>138</v>
      </c>
      <c r="C4" s="349"/>
      <c r="D4" s="349"/>
      <c r="E4" s="349"/>
      <c r="F4" s="349"/>
      <c r="G4" s="349"/>
      <c r="H4" s="349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2" t="s">
        <v>79</v>
      </c>
      <c r="B2" s="332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75" x14ac:dyDescent="0.25">
      <c r="C4" s="332" t="s">
        <v>141</v>
      </c>
      <c r="D4" s="332"/>
      <c r="E4" s="332"/>
      <c r="F4" s="332"/>
      <c r="G4" s="332"/>
      <c r="H4" s="332"/>
      <c r="I4" s="332"/>
    </row>
    <row r="6" spans="1:11" ht="18.75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 x14ac:dyDescent="0.25">
      <c r="A11" s="338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38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38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38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38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38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 x14ac:dyDescent="0.25">
      <c r="A20" s="338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38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38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38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38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 x14ac:dyDescent="0.25">
      <c r="C4" s="13" t="s">
        <v>148</v>
      </c>
      <c r="D4" s="13"/>
      <c r="E4" s="13"/>
      <c r="F4" s="13"/>
    </row>
    <row r="6" spans="1:10" ht="18.75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3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34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34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34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34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35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38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38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38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38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38"/>
      <c r="B24" s="81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64" t="s">
        <v>79</v>
      </c>
      <c r="B2" s="364"/>
      <c r="C2" s="356">
        <f>+'Т1 - број запослених'!C2:L2</f>
        <v>0</v>
      </c>
      <c r="D2" s="356"/>
      <c r="E2" s="356"/>
      <c r="F2" s="356"/>
    </row>
    <row r="3" spans="1:15" x14ac:dyDescent="0.25">
      <c r="A3" s="7"/>
      <c r="B3" s="7"/>
    </row>
    <row r="4" spans="1:15" ht="15.75" x14ac:dyDescent="0.25">
      <c r="C4" s="332" t="s">
        <v>153</v>
      </c>
      <c r="D4" s="332"/>
      <c r="E4" s="332"/>
      <c r="F4" s="332"/>
      <c r="G4" s="332"/>
      <c r="H4" s="332"/>
      <c r="I4" s="13"/>
      <c r="J4" s="13"/>
    </row>
    <row r="6" spans="1:15" ht="19.5" customHeight="1" x14ac:dyDescent="0.3">
      <c r="B6" s="237" t="s">
        <v>101</v>
      </c>
      <c r="C6" s="368">
        <v>2019</v>
      </c>
      <c r="D6" s="368"/>
      <c r="E6" s="368"/>
      <c r="F6" s="368"/>
      <c r="G6" s="368"/>
      <c r="H6" s="368"/>
      <c r="I6" s="353">
        <v>2020</v>
      </c>
      <c r="J6" s="354"/>
      <c r="K6" s="354"/>
      <c r="L6" s="355"/>
    </row>
    <row r="7" spans="1:15" ht="37.5" customHeight="1" x14ac:dyDescent="0.25">
      <c r="A7" s="357" t="s">
        <v>2</v>
      </c>
      <c r="B7" s="365" t="s">
        <v>0</v>
      </c>
      <c r="C7" s="360" t="s">
        <v>123</v>
      </c>
      <c r="D7" s="361"/>
      <c r="E7" s="360" t="s">
        <v>154</v>
      </c>
      <c r="F7" s="361"/>
      <c r="G7" s="357" t="s">
        <v>155</v>
      </c>
      <c r="H7" s="357" t="s">
        <v>156</v>
      </c>
      <c r="I7" s="362" t="s">
        <v>157</v>
      </c>
      <c r="J7" s="363"/>
      <c r="K7" s="357" t="s">
        <v>158</v>
      </c>
      <c r="L7" s="357" t="s">
        <v>159</v>
      </c>
    </row>
    <row r="8" spans="1:15" ht="30" customHeight="1" x14ac:dyDescent="0.25">
      <c r="A8" s="358"/>
      <c r="B8" s="366"/>
      <c r="C8" s="357" t="s">
        <v>40</v>
      </c>
      <c r="D8" s="50" t="s">
        <v>64</v>
      </c>
      <c r="E8" s="357" t="s">
        <v>40</v>
      </c>
      <c r="F8" s="50" t="s">
        <v>64</v>
      </c>
      <c r="G8" s="358"/>
      <c r="H8" s="358"/>
      <c r="I8" s="357" t="s">
        <v>40</v>
      </c>
      <c r="J8" s="50" t="s">
        <v>64</v>
      </c>
      <c r="K8" s="358"/>
      <c r="L8" s="358"/>
    </row>
    <row r="9" spans="1:15" ht="56.25" customHeight="1" x14ac:dyDescent="0.25">
      <c r="A9" s="359"/>
      <c r="B9" s="367"/>
      <c r="C9" s="359"/>
      <c r="D9" s="80"/>
      <c r="E9" s="359"/>
      <c r="F9" s="80"/>
      <c r="G9" s="359"/>
      <c r="H9" s="359"/>
      <c r="I9" s="359"/>
      <c r="J9" s="80"/>
      <c r="K9" s="359"/>
      <c r="L9" s="359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38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38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38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38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38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38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38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38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38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38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38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 x14ac:dyDescent="0.25">
      <c r="A2" s="332" t="s">
        <v>79</v>
      </c>
      <c r="B2" s="332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 x14ac:dyDescent="0.25">
      <c r="C4" s="332" t="s">
        <v>160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</row>
    <row r="5" spans="1:27" x14ac:dyDescent="0.25">
      <c r="A5" s="16"/>
      <c r="C5" s="7"/>
      <c r="D5" s="7"/>
      <c r="E5" s="7"/>
    </row>
    <row r="6" spans="1:27" ht="18.75" x14ac:dyDescent="0.3">
      <c r="B6" s="230" t="s">
        <v>102</v>
      </c>
    </row>
    <row r="7" spans="1:27" ht="18.75" customHeight="1" x14ac:dyDescent="0.25">
      <c r="A7" s="376" t="s">
        <v>2</v>
      </c>
      <c r="B7" s="376" t="s">
        <v>14</v>
      </c>
      <c r="C7" s="369" t="s">
        <v>15</v>
      </c>
      <c r="D7" s="369" t="s">
        <v>16</v>
      </c>
      <c r="E7" s="372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3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7"/>
      <c r="B8" s="377"/>
      <c r="C8" s="370"/>
      <c r="D8" s="370"/>
      <c r="E8" s="372" t="s">
        <v>81</v>
      </c>
      <c r="F8" s="373"/>
      <c r="G8" s="372" t="s">
        <v>76</v>
      </c>
      <c r="H8" s="373"/>
      <c r="I8" s="372" t="s">
        <v>35</v>
      </c>
      <c r="J8" s="373"/>
      <c r="K8" s="372" t="s">
        <v>46</v>
      </c>
      <c r="L8" s="373"/>
      <c r="M8" s="372" t="s">
        <v>17</v>
      </c>
      <c r="N8" s="373"/>
      <c r="O8" s="372" t="s">
        <v>18</v>
      </c>
      <c r="P8" s="373"/>
      <c r="Q8" s="372" t="s">
        <v>162</v>
      </c>
      <c r="R8" s="373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8"/>
      <c r="B9" s="378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2" t="s">
        <v>72</v>
      </c>
      <c r="W34" s="373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4">
        <f>Y32</f>
        <v>0</v>
      </c>
      <c r="W35" s="375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 x14ac:dyDescent="0.25">
      <c r="A2" s="332" t="s">
        <v>79</v>
      </c>
      <c r="B2" s="332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75" x14ac:dyDescent="0.2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 x14ac:dyDescent="0.25">
      <c r="A11" s="338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38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38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38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38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38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 x14ac:dyDescent="0.25">
      <c r="A20" s="338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38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38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38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38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 x14ac:dyDescent="0.2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Normal="100" workbookViewId="0">
      <selection activeCell="Y12" sqref="Y12"/>
    </sheetView>
  </sheetViews>
  <sheetFormatPr defaultColWidth="9.140625" defaultRowHeight="15" x14ac:dyDescent="0.2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64" t="s">
        <v>79</v>
      </c>
      <c r="B2" s="364"/>
      <c r="C2" s="247"/>
      <c r="D2" s="247"/>
      <c r="E2" s="404">
        <f>+'Т1 - број запослених'!C2:L2</f>
        <v>0</v>
      </c>
      <c r="F2" s="404"/>
      <c r="G2" s="404"/>
      <c r="H2" s="404"/>
      <c r="I2" s="404"/>
      <c r="J2" s="404"/>
      <c r="K2" s="404"/>
      <c r="L2" s="404"/>
      <c r="M2" s="404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4"/>
      <c r="C5" s="254"/>
      <c r="D5" s="254"/>
      <c r="W5" s="283" t="s">
        <v>118</v>
      </c>
    </row>
    <row r="6" spans="1:23" ht="15" customHeight="1" x14ac:dyDescent="0.25">
      <c r="A6" s="391" t="s">
        <v>2</v>
      </c>
      <c r="B6" s="405" t="s">
        <v>0</v>
      </c>
      <c r="C6" s="406" t="s">
        <v>164</v>
      </c>
      <c r="D6" s="406" t="s">
        <v>165</v>
      </c>
      <c r="E6" s="406" t="s">
        <v>174</v>
      </c>
      <c r="F6" s="406" t="s">
        <v>175</v>
      </c>
      <c r="G6" s="400" t="s">
        <v>172</v>
      </c>
      <c r="H6" s="400" t="s">
        <v>173</v>
      </c>
      <c r="I6" s="400" t="s">
        <v>176</v>
      </c>
      <c r="J6" s="400" t="s">
        <v>177</v>
      </c>
      <c r="K6" s="401" t="s">
        <v>178</v>
      </c>
      <c r="L6" s="401" t="s">
        <v>179</v>
      </c>
      <c r="M6" s="399" t="s">
        <v>180</v>
      </c>
      <c r="N6" s="399" t="s">
        <v>181</v>
      </c>
      <c r="O6" s="395" t="s">
        <v>182</v>
      </c>
      <c r="P6" s="395" t="s">
        <v>183</v>
      </c>
      <c r="Q6" s="398" t="s">
        <v>184</v>
      </c>
      <c r="R6" s="398" t="s">
        <v>185</v>
      </c>
      <c r="S6" s="387" t="s">
        <v>186</v>
      </c>
      <c r="T6" s="387" t="s">
        <v>187</v>
      </c>
      <c r="U6" s="390" t="s">
        <v>188</v>
      </c>
      <c r="V6" s="390" t="s">
        <v>189</v>
      </c>
      <c r="W6" s="383" t="s">
        <v>104</v>
      </c>
    </row>
    <row r="7" spans="1:23" ht="15" customHeight="1" x14ac:dyDescent="0.25">
      <c r="A7" s="391"/>
      <c r="B7" s="405"/>
      <c r="C7" s="406"/>
      <c r="D7" s="406"/>
      <c r="E7" s="406"/>
      <c r="F7" s="406"/>
      <c r="G7" s="400"/>
      <c r="H7" s="400"/>
      <c r="I7" s="400"/>
      <c r="J7" s="400"/>
      <c r="K7" s="402"/>
      <c r="L7" s="402"/>
      <c r="M7" s="399"/>
      <c r="N7" s="399"/>
      <c r="O7" s="396"/>
      <c r="P7" s="396"/>
      <c r="Q7" s="398"/>
      <c r="R7" s="398"/>
      <c r="S7" s="388"/>
      <c r="T7" s="388"/>
      <c r="U7" s="390"/>
      <c r="V7" s="390"/>
      <c r="W7" s="384"/>
    </row>
    <row r="8" spans="1:23" s="46" customFormat="1" ht="84" customHeight="1" x14ac:dyDescent="0.25">
      <c r="A8" s="391"/>
      <c r="B8" s="405"/>
      <c r="C8" s="406"/>
      <c r="D8" s="406"/>
      <c r="E8" s="406"/>
      <c r="F8" s="406"/>
      <c r="G8" s="400"/>
      <c r="H8" s="400"/>
      <c r="I8" s="400"/>
      <c r="J8" s="400"/>
      <c r="K8" s="403"/>
      <c r="L8" s="403"/>
      <c r="M8" s="399"/>
      <c r="N8" s="399"/>
      <c r="O8" s="397"/>
      <c r="P8" s="397"/>
      <c r="Q8" s="398"/>
      <c r="R8" s="398"/>
      <c r="S8" s="389"/>
      <c r="T8" s="389"/>
      <c r="U8" s="390"/>
      <c r="V8" s="390"/>
      <c r="W8" s="385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91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91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91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91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91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91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91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 x14ac:dyDescent="0.25">
      <c r="A17" s="391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91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91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91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91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91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91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 x14ac:dyDescent="0.25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 x14ac:dyDescent="0.25">
      <c r="A27" s="392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2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2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2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2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2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2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2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2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2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2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2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3">
        <v>8</v>
      </c>
      <c r="B39" s="394" t="s">
        <v>113</v>
      </c>
      <c r="C39" s="386">
        <f>C26+C38</f>
        <v>0</v>
      </c>
      <c r="D39" s="386">
        <f>D26+D38</f>
        <v>0</v>
      </c>
      <c r="E39" s="386">
        <f t="shared" ref="E39:N39" si="5">E26+E38</f>
        <v>0</v>
      </c>
      <c r="F39" s="386">
        <f t="shared" si="5"/>
        <v>0</v>
      </c>
      <c r="G39" s="386">
        <f t="shared" si="5"/>
        <v>0</v>
      </c>
      <c r="H39" s="386">
        <f t="shared" si="5"/>
        <v>0</v>
      </c>
      <c r="I39" s="386">
        <f t="shared" si="5"/>
        <v>0</v>
      </c>
      <c r="J39" s="386">
        <f t="shared" si="5"/>
        <v>0</v>
      </c>
      <c r="K39" s="386">
        <f t="shared" si="5"/>
        <v>0</v>
      </c>
      <c r="L39" s="386">
        <f t="shared" si="5"/>
        <v>0</v>
      </c>
      <c r="M39" s="386">
        <f t="shared" si="5"/>
        <v>0</v>
      </c>
      <c r="N39" s="386">
        <f t="shared" si="5"/>
        <v>0</v>
      </c>
      <c r="O39" s="386">
        <f t="shared" ref="O39:Q39" si="6">O26+O38</f>
        <v>0</v>
      </c>
      <c r="P39" s="386">
        <f t="shared" si="6"/>
        <v>0</v>
      </c>
      <c r="Q39" s="386">
        <f t="shared" si="6"/>
        <v>0</v>
      </c>
      <c r="R39" s="386">
        <f>R26+R38</f>
        <v>0</v>
      </c>
      <c r="S39" s="386">
        <f t="shared" ref="S39:V39" si="7">S26+S38</f>
        <v>0</v>
      </c>
      <c r="T39" s="386">
        <f t="shared" si="7"/>
        <v>0</v>
      </c>
      <c r="U39" s="386">
        <f t="shared" si="7"/>
        <v>0</v>
      </c>
      <c r="V39" s="386">
        <f t="shared" si="7"/>
        <v>0</v>
      </c>
      <c r="W39" s="386">
        <f>W26+W38</f>
        <v>0</v>
      </c>
    </row>
    <row r="40" spans="1:23" x14ac:dyDescent="0.25">
      <c r="A40" s="393"/>
      <c r="B40" s="394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</row>
    <row r="42" spans="1:23" ht="18.75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Q39:Q40"/>
    <mergeCell ref="R39:R40"/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Ljiljana Manojlovic</cp:lastModifiedBy>
  <cp:lastPrinted>2017-10-29T16:05:30Z</cp:lastPrinted>
  <dcterms:created xsi:type="dcterms:W3CDTF">2015-10-27T15:40:46Z</dcterms:created>
  <dcterms:modified xsi:type="dcterms:W3CDTF">2019-07-08T07:48:11Z</dcterms:modified>
</cp:coreProperties>
</file>